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Bandi\Affidamenti Diretti e inf 40 k\Distributori di cibi e bevande\2022 - 2024\1_RDO\1_RDO\ULTIMI DA GUARDARE\"/>
    </mc:Choice>
  </mc:AlternateContent>
  <bookViews>
    <workbookView xWindow="0" yWindow="36" windowWidth="21720" windowHeight="9552"/>
  </bookViews>
  <sheets>
    <sheet name="Es. calcolo punteg età Distrib" sheetId="1" r:id="rId1"/>
  </sheets>
  <calcPr calcId="152511"/>
</workbook>
</file>

<file path=xl/calcChain.xml><?xml version="1.0" encoding="utf-8"?>
<calcChain xmlns="http://schemas.openxmlformats.org/spreadsheetml/2006/main">
  <c r="N7" i="1" l="1"/>
  <c r="M7" i="1"/>
  <c r="L7" i="1"/>
  <c r="K7" i="1"/>
  <c r="N6" i="1" l="1"/>
  <c r="M6" i="1"/>
  <c r="L6" i="1"/>
  <c r="K6" i="1"/>
  <c r="P7" i="1" l="1"/>
  <c r="P6" i="1" l="1"/>
</calcChain>
</file>

<file path=xl/sharedStrings.xml><?xml version="1.0" encoding="utf-8"?>
<sst xmlns="http://schemas.openxmlformats.org/spreadsheetml/2006/main" count="20" uniqueCount="16">
  <si>
    <t>MEDIA ARITMETICA</t>
  </si>
  <si>
    <t>DISTR A</t>
  </si>
  <si>
    <t>DISTR B</t>
  </si>
  <si>
    <t>DISTR C</t>
  </si>
  <si>
    <t>DA 0 A 12 MESI</t>
  </si>
  <si>
    <t xml:space="preserve">MAX PUNTEGGIO </t>
  </si>
  <si>
    <t>DA MESI</t>
  </si>
  <si>
    <t>A MESI</t>
  </si>
  <si>
    <t>&gt; 12 A 24</t>
  </si>
  <si>
    <t>OLTRE 24 FINO A 48</t>
  </si>
  <si>
    <t>ANZIANITA' DISTRIBUTORI (FABBRICAZIONE X MESI PRIMA DALLA DATA DI PRESENTAZIONE DELL'OFFERTA)</t>
  </si>
  <si>
    <t>ASSEGNAZIONE PUNTEGGIO SINGOLO DISTRIBUTORE</t>
  </si>
  <si>
    <t>PUNTEGGIO FINALE</t>
  </si>
  <si>
    <t>DISTR N</t>
  </si>
  <si>
    <t>SOGLIE ANZIANITA' DISTRIBUTORI ESPRESSE IN MESI</t>
  </si>
  <si>
    <t>ALLEGATO A - Esempio di calcolo punteggio anzianità dei distributori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</si>
</sst>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_-* #,##0.00000\ _€_-;\-* #,##0.00000\ _€_-;_-* &quot;-&quot;?????\ _€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164" fontId="0" fillId="0" borderId="0" xfId="0" applyNumberFormat="1" applyAlignment="1">
      <alignment horizontal="center"/>
    </xf>
    <xf numFmtId="43" fontId="0" fillId="0" borderId="0" xfId="1" applyFont="1" applyAlignment="1">
      <alignment horizontal="center"/>
    </xf>
    <xf numFmtId="0" fontId="0" fillId="0" borderId="4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wrapText="1"/>
    </xf>
    <xf numFmtId="43" fontId="0" fillId="0" borderId="10" xfId="1" applyFont="1" applyBorder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4" xfId="1" applyFont="1" applyBorder="1" applyAlignment="1">
      <alignment horizontal="center"/>
    </xf>
    <xf numFmtId="43" fontId="0" fillId="0" borderId="5" xfId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4" xfId="0" applyBorder="1"/>
    <xf numFmtId="0" fontId="0" fillId="0" borderId="6" xfId="0" applyBorder="1"/>
    <xf numFmtId="0" fontId="0" fillId="0" borderId="11" xfId="0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9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Alignment="1">
      <alignment horizontal="center"/>
    </xf>
    <xf numFmtId="0" fontId="2" fillId="2" borderId="0" xfId="0" applyFont="1" applyFill="1"/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85" zoomScaleNormal="85" workbookViewId="0">
      <selection activeCell="I7" sqref="I7"/>
    </sheetView>
  </sheetViews>
  <sheetFormatPr defaultRowHeight="14.4" x14ac:dyDescent="0.3"/>
  <cols>
    <col min="1" max="1" width="29.44140625" customWidth="1"/>
    <col min="2" max="4" width="11.44140625" style="3" customWidth="1"/>
    <col min="6" max="9" width="8.88671875" style="3"/>
    <col min="11" max="14" width="12.33203125" style="3" customWidth="1"/>
    <col min="15" max="15" width="4.6640625" style="3" customWidth="1"/>
    <col min="16" max="16" width="14.6640625" style="3" customWidth="1"/>
  </cols>
  <sheetData>
    <row r="1" spans="1:16" ht="25.8" x14ac:dyDescent="0.5">
      <c r="C1" s="30"/>
      <c r="D1" s="30"/>
      <c r="E1" s="31"/>
      <c r="F1" s="30"/>
      <c r="G1" s="30"/>
      <c r="H1" s="32" t="s">
        <v>15</v>
      </c>
      <c r="I1" s="30"/>
      <c r="J1" s="33"/>
      <c r="K1" s="30"/>
      <c r="L1" s="30"/>
      <c r="M1" s="30"/>
    </row>
    <row r="2" spans="1:16" ht="21" customHeight="1" x14ac:dyDescent="0.3">
      <c r="M2" s="5"/>
      <c r="N2" s="5"/>
      <c r="O2" s="5"/>
    </row>
    <row r="3" spans="1:16" ht="21" customHeight="1" thickBot="1" x14ac:dyDescent="0.35">
      <c r="M3" s="5"/>
      <c r="N3" s="5"/>
      <c r="O3" s="5"/>
    </row>
    <row r="4" spans="1:16" ht="63" customHeight="1" x14ac:dyDescent="0.3">
      <c r="A4" s="28" t="s">
        <v>14</v>
      </c>
      <c r="B4" s="22"/>
      <c r="C4" s="22"/>
      <c r="D4" s="23"/>
      <c r="F4" s="34" t="s">
        <v>10</v>
      </c>
      <c r="G4" s="35"/>
      <c r="H4" s="35"/>
      <c r="I4" s="36"/>
      <c r="K4" s="37" t="s">
        <v>11</v>
      </c>
      <c r="L4" s="38"/>
      <c r="M4" s="38"/>
      <c r="N4" s="39"/>
      <c r="O4" s="16"/>
      <c r="P4" s="29" t="s">
        <v>12</v>
      </c>
    </row>
    <row r="5" spans="1:16" s="2" customFormat="1" ht="28.8" x14ac:dyDescent="0.3">
      <c r="A5" s="24"/>
      <c r="B5" s="8" t="s">
        <v>5</v>
      </c>
      <c r="C5" s="8" t="s">
        <v>6</v>
      </c>
      <c r="D5" s="9" t="s">
        <v>7</v>
      </c>
      <c r="F5" s="7" t="s">
        <v>1</v>
      </c>
      <c r="G5" s="8" t="s">
        <v>2</v>
      </c>
      <c r="H5" s="8" t="s">
        <v>3</v>
      </c>
      <c r="I5" s="9" t="s">
        <v>13</v>
      </c>
      <c r="K5" s="7" t="s">
        <v>1</v>
      </c>
      <c r="L5" s="8" t="s">
        <v>2</v>
      </c>
      <c r="M5" s="8" t="s">
        <v>3</v>
      </c>
      <c r="N5" s="9" t="s">
        <v>13</v>
      </c>
      <c r="O5" s="4"/>
      <c r="P5" s="17" t="s">
        <v>0</v>
      </c>
    </row>
    <row r="6" spans="1:16" ht="15" x14ac:dyDescent="0.25">
      <c r="A6" s="25" t="s">
        <v>4</v>
      </c>
      <c r="B6" s="11">
        <v>2.5</v>
      </c>
      <c r="C6" s="11">
        <v>0</v>
      </c>
      <c r="D6" s="12">
        <v>12</v>
      </c>
      <c r="F6" s="10">
        <v>0</v>
      </c>
      <c r="G6" s="11">
        <v>4</v>
      </c>
      <c r="H6" s="11">
        <v>8</v>
      </c>
      <c r="I6" s="12">
        <v>12</v>
      </c>
      <c r="K6" s="20">
        <f>1.5+1*($D6-F6)/($D6-$C6)</f>
        <v>2.5</v>
      </c>
      <c r="L6" s="19">
        <f>1.5+1*($D6-G6)/($D6-$C6)</f>
        <v>2.1666666666666665</v>
      </c>
      <c r="M6" s="19">
        <f>1.5+1*($D6-H6)/($D6-$C6)</f>
        <v>1.8333333333333333</v>
      </c>
      <c r="N6" s="21">
        <f>1.5+1*($D6-I6)/($D6-$C6)</f>
        <v>1.5</v>
      </c>
      <c r="O6" s="6"/>
      <c r="P6" s="18">
        <f>AVERAGE(K6:N6)</f>
        <v>1.9999999999999998</v>
      </c>
    </row>
    <row r="7" spans="1:16" ht="15" x14ac:dyDescent="0.25">
      <c r="A7" s="25" t="s">
        <v>8</v>
      </c>
      <c r="B7" s="11">
        <v>1</v>
      </c>
      <c r="C7" s="11">
        <v>13</v>
      </c>
      <c r="D7" s="12">
        <v>24</v>
      </c>
      <c r="F7" s="10">
        <v>13</v>
      </c>
      <c r="G7" s="11">
        <v>16</v>
      </c>
      <c r="H7" s="11">
        <v>21</v>
      </c>
      <c r="I7" s="12">
        <v>24</v>
      </c>
      <c r="K7" s="20">
        <f>0.5+0.5*($D7-F7)/($D7-$C7)</f>
        <v>1</v>
      </c>
      <c r="L7" s="19">
        <f>0.5+0.5*($D7-G7)/($D7-$C7)</f>
        <v>0.86363636363636365</v>
      </c>
      <c r="M7" s="19">
        <f>0.5+0.5*($D7-H7)/($D7-$C7)</f>
        <v>0.63636363636363635</v>
      </c>
      <c r="N7" s="21">
        <f>0.5+0.5*($D7-I7)/($D7-$C7)</f>
        <v>0.5</v>
      </c>
      <c r="O7" s="6"/>
      <c r="P7" s="18">
        <f>AVERAGE(K7:N7)</f>
        <v>0.75</v>
      </c>
    </row>
    <row r="8" spans="1:16" ht="15.75" thickBot="1" x14ac:dyDescent="0.3">
      <c r="A8" s="26" t="s">
        <v>9</v>
      </c>
      <c r="B8" s="14">
        <v>0</v>
      </c>
      <c r="C8" s="14">
        <v>25</v>
      </c>
      <c r="D8" s="15">
        <v>48</v>
      </c>
      <c r="F8" s="13"/>
      <c r="G8" s="14"/>
      <c r="H8" s="14"/>
      <c r="I8" s="15"/>
      <c r="K8" s="13"/>
      <c r="L8" s="14"/>
      <c r="M8" s="14"/>
      <c r="N8" s="15"/>
      <c r="P8" s="27"/>
    </row>
    <row r="15" spans="1:16" ht="15" x14ac:dyDescent="0.25">
      <c r="A15" s="1"/>
    </row>
  </sheetData>
  <mergeCells count="2">
    <mergeCell ref="F4:I4"/>
    <mergeCell ref="K4:N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Es. calcolo punteg età Distrib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Livraga Maria Vittoria</dc:creator>
  <cp:lastModifiedBy>Frigerio Alberto</cp:lastModifiedBy>
  <dcterms:created xsi:type="dcterms:W3CDTF">2019-03-29T09:46:59Z</dcterms:created>
  <dcterms:modified xsi:type="dcterms:W3CDTF">2022-07-05T08:33:18Z</dcterms:modified>
</cp:coreProperties>
</file>